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<sst xmlns="http://schemas.openxmlformats.org/spreadsheetml/2006/main" count="49" uniqueCount="49">
  <si>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</si>
  <si>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AUZ030</t>
  </si>
  <si>
    <t xml:space="preserve">m</t>
  </si>
  <si>
    <t xml:space="preserve">Zanja de infiltración, con geotextil.</t>
  </si>
  <si>
    <r>
      <rPr>
        <sz val="8.25"/>
        <color rgb="FF000000"/>
        <rFont val="Arial"/>
        <family val="2"/>
      </rPr>
      <t xml:space="preserve">Zanja de infiltración, de 60 cm de altura y 40 cm de anchura, con una pendiente máxima del 3%, con grava filtrante sin clasificar, envuelta en geotextil y compactación en tongadas sucesivas de 30 cm de espesor máximo con pisón de guiado manual.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</si>
  <si>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</si>
  <si>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</si>
  <si>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</si>
  <si>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</si>
  <si>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</si>
  <si>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</si>
  <si>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</si>
  <si>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</si>
  <si>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</si>
  <si>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</si>
  <si>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mt14gso030gbae</t>
  </si>
  <si>
    <t xml:space="preserve">m²</t>
  </si>
  <si>
    <t xml:space="preserve">Geotextil no tejido sintético, termosoldado, de polipropileno, Geoland HT 120 "SOPREMA", con una resistencia a la tracción longitudinal de 8 kN/m, una resistencia a la tracción transversal de 10,1 kN/m, una apertura de cono al ensayo de perforación dinámica según UNE-EN ISO 13433 inferior a 40 mm, resistencia CBR a punzonamiento 0,3 kN y una masa superficial de 120 g/m², según UNE-EN 13252.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</si>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</sst>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67.66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1"/>
      <c r="H10" s="11"/>
      <c r="I10" s="12">
        <v>19.35</v>
      </c>
      <c r="J10" s="12">
        <f ca="1">ROUND(INDIRECT(ADDRESS(ROW()+(0), COLUMN()+(-4), 1))*INDIRECT(ADDRESS(ROW()+(0), COLUMN()+(-1), 1)), 2)</f>
        <v>6.97</v>
      </c>
    </row>
    <row r="11" spans="1:10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</v>
      </c>
      <c r="G11" s="13"/>
      <c r="H11" s="13"/>
      <c r="I11" s="14">
        <v>1.09</v>
      </c>
      <c r="J11" s="14">
        <f ca="1">ROUND(INDIRECT(ADDRESS(ROW()+(0), COLUMN()+(-4), 1))*INDIRECT(ADDRESS(ROW()+(0), COLUMN()+(-1), 1)), 2)</f>
        <v>2.29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9.26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0.022</v>
      </c>
      <c r="G14" s="11"/>
      <c r="H14" s="11"/>
      <c r="I14" s="12">
        <v>10.58</v>
      </c>
      <c r="J14" s="12">
        <f ca="1">ROUND(INDIRECT(ADDRESS(ROW()+(0), COLUMN()+(-4), 1))*INDIRECT(ADDRESS(ROW()+(0), COLUMN()+(-1), 1)), 2)</f>
        <v>0.23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0.055</v>
      </c>
      <c r="G15" s="13"/>
      <c r="H15" s="13"/>
      <c r="I15" s="14">
        <v>4</v>
      </c>
      <c r="J15" s="14">
        <f ca="1">ROUND(INDIRECT(ADDRESS(ROW()+(0), COLUMN()+(-4), 1))*INDIRECT(ADDRESS(ROW()+(0), COLUMN()+(-1), 1)), 2)</f>
        <v>0.22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0.45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0.088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2.03</v>
      </c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0.176</v>
      </c>
      <c r="G19" s="13"/>
      <c r="H19" s="13"/>
      <c r="I19" s="14">
        <v>21.94</v>
      </c>
      <c r="J19" s="14">
        <f ca="1">ROUND(INDIRECT(ADDRESS(ROW()+(0), COLUMN()+(-4), 1))*INDIRECT(ADDRESS(ROW()+(0), COLUMN()+(-1), 1)), 2)</f>
        <v>3.86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5.89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1)),INDIRECT(ADDRESS(ROW()+(-10), COLUMN()+(1), 1))), 2)</f>
        <v>15.6</v>
      </c>
      <c r="J22" s="14">
        <f ca="1">ROUND(INDIRECT(ADDRESS(ROW()+(0), COLUMN()+(-4), 1))*INDIRECT(ADDRESS(ROW()+(0), COLUMN()+(-1), 1))/100, 2)</f>
        <v>0.31</v>
      </c>
    </row>
    <row r="23" spans="1:10" ht="13.50" thickBot="1" customHeight="1">
      <c r="A23" s="8"/>
      <c r="B23" s="8"/>
      <c r="C23" s="8"/>
      <c r="D23" s="8"/>
      <c r="E23" s="8"/>
      <c r="F23" s="21" t="s">
        <v>38</v>
      </c>
      <c r="G23" s="21"/>
      <c r="H23" s="21"/>
      <c r="I23" s="21"/>
      <c r="J23" s="22">
        <f ca="1">ROUND(SUM(INDIRECT(ADDRESS(ROW()+(-1), COLUMN()+(0), 1)),INDIRECT(ADDRESS(ROW()+(-3), COLUMN()+(0), 1)),INDIRECT(ADDRESS(ROW()+(-7), COLUMN()+(0), 1)),INDIRECT(ADDRESS(ROW()+(-11), COLUMN()+(0), 1))), 2)</f>
        <v>15.91</v>
      </c>
    </row>
    <row r="26" spans="1:10" ht="13.50" thickBot="1" customHeight="1">
      <c r="A26" s="23" t="s">
        <v>39</v>
      </c>
      <c r="B26" s="23"/>
      <c r="C26" s="23"/>
      <c r="D26" s="23"/>
      <c r="E26" s="23"/>
      <c r="F26" s="23"/>
      <c r="G26" s="23" t="s">
        <v>40</v>
      </c>
      <c r="H26" s="23" t="s">
        <v>41</v>
      </c>
      <c r="I26" s="23"/>
      <c r="J26" s="23" t="s">
        <v>42</v>
      </c>
    </row>
    <row r="27" spans="1:10" ht="13.50" thickBot="1" customHeight="1">
      <c r="A27" s="24" t="s">
        <v>43</v>
      </c>
      <c r="B27" s="24"/>
      <c r="C27" s="24"/>
      <c r="D27" s="24"/>
      <c r="E27" s="24"/>
      <c r="F27" s="24"/>
      <c r="G27" s="25">
        <v>1.03202e+06</v>
      </c>
      <c r="H27" s="25">
        <v>1.03202e+06</v>
      </c>
      <c r="I27" s="25"/>
      <c r="J27" s="25" t="s">
        <v>44</v>
      </c>
    </row>
    <row r="28" spans="1:10" ht="13.50" thickBot="1" customHeight="1">
      <c r="A28" s="26" t="s">
        <v>45</v>
      </c>
      <c r="B28" s="26"/>
      <c r="C28" s="26"/>
      <c r="D28" s="26"/>
      <c r="E28" s="26"/>
      <c r="F28" s="26"/>
      <c r="G28" s="27"/>
      <c r="H28" s="27"/>
      <c r="I28" s="27"/>
      <c r="J28" s="27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45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I12"/>
    <mergeCell ref="A13:C13"/>
    <mergeCell ref="E13:H13"/>
    <mergeCell ref="A14:C14"/>
    <mergeCell ref="F14:H14"/>
    <mergeCell ref="A15:C15"/>
    <mergeCell ref="F15:H15"/>
    <mergeCell ref="A16:C16"/>
    <mergeCell ref="F16:I16"/>
    <mergeCell ref="A17:C17"/>
    <mergeCell ref="E17:H17"/>
    <mergeCell ref="A18:C18"/>
    <mergeCell ref="F18:H18"/>
    <mergeCell ref="A19:C19"/>
    <mergeCell ref="F19:H19"/>
    <mergeCell ref="A20:C20"/>
    <mergeCell ref="F20:I20"/>
    <mergeCell ref="A21:C21"/>
    <mergeCell ref="E21:H21"/>
    <mergeCell ref="A22:C22"/>
    <mergeCell ref="F22:H22"/>
    <mergeCell ref="A23:C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