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<sst xmlns="http://schemas.openxmlformats.org/spreadsheetml/2006/main" count="45" uniqueCount="45">
  <si>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</si>
  <si>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</si>
  <si>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</si>
  <si>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</si>
  <si>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 Tecsound 2FT 80, "SOPREMA", de 12,5 mm de espesor, 8,2 kg/m² de masa superficial, formado por dos fieltros textiles adheridos térmicamente a una lámina viscoelástica de alta densidad, colocado a tope y fijado al paramento con fijaciones; y panel semirrígido de lana mineral, espesor 45 mm, según UNE-EN 13162,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</si>
  <si>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</si>
  <si>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</si>
  <si>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</si>
  <si>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</si>
  <si>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</si>
  <si>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</si>
  <si>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</si>
  <si>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mt16afs010j</t>
  </si>
  <si>
    <t xml:space="preserve">Ud</t>
  </si>
  <si>
    <t xml:space="preserve">Taco de expansión y clavo de polipropileno reforzado con fibra de vidrio con espiga de polipropileno Fijación PT-H "SOPREMA", de 70 mm de longitud, con aro de estanqueidad, para fijación mecánica de paneles aislantes.</t>
  </si>
  <si>
    <t xml:space="preserve">mt16pts030Pe</t>
  </si>
  <si>
    <t xml:space="preserve">m²</t>
  </si>
  <si>
    <t xml:space="preserve">Complejo multicapa Tecsound 2FT 80, "SOPREMA", de 12,5 mm de espesor, 8,2 kg/m² de masa superficial, formado por dos fieltros textiles adheridos térmicamente a una lámina viscoelástica de alta densidad, resistencia térmica 0,58 m²K/W, Euroclase F de reacción al fuego según UNE-EN 13501-1; con 50 dB de índice global de reducción acústica, Rw.</t>
  </si>
  <si>
    <t xml:space="preserve">mt16lra060b</t>
  </si>
  <si>
    <t xml:space="preserve">m²</t>
  </si>
  <si>
    <t xml:space="preserve">Panel semirrígido de lana mineral, espesor 45 mm, según UNE-EN 13162, Euroclase A1 de reacción al fuego según UNE-EN 13501-1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</si>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</sst>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74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0.12</v>
      </c>
      <c r="J10" s="12">
        <f ca="1">ROUND(INDIRECT(ADDRESS(ROW()+(0), COLUMN()+(-3), 1))*INDIRECT(ADDRESS(ROW()+(0), COLUMN()+(-1), 1)), 2)</f>
        <v>0.48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16.7</v>
      </c>
      <c r="J11" s="12">
        <f ca="1">ROUND(INDIRECT(ADDRESS(ROW()+(0), COLUMN()+(-3), 1))*INDIRECT(ADDRESS(ROW()+(0), COLUMN()+(-1), 1)), 2)</f>
        <v>17.54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5.74</v>
      </c>
      <c r="J12" s="14">
        <f ca="1">ROUND(INDIRECT(ADDRESS(ROW()+(0), COLUMN()+(-3), 1))*INDIRECT(ADDRESS(ROW()+(0), COLUMN()+(-1), 1)), 2)</f>
        <v>6.03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24.05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</v>
      </c>
      <c r="H15" s="11"/>
      <c r="I15" s="12">
        <v>23.74</v>
      </c>
      <c r="J15" s="12">
        <f ca="1">ROUND(INDIRECT(ADDRESS(ROW()+(0), COLUMN()+(-3), 1))*INDIRECT(ADDRESS(ROW()+(0), COLUMN()+(-1), 1)), 2)</f>
        <v>4.75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</v>
      </c>
      <c r="H16" s="13"/>
      <c r="I16" s="14">
        <v>21.94</v>
      </c>
      <c r="J16" s="14">
        <f ca="1">ROUND(INDIRECT(ADDRESS(ROW()+(0), COLUMN()+(-3), 1))*INDIRECT(ADDRESS(ROW()+(0), COLUMN()+(-1), 1)), 2)</f>
        <v>4.39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9.14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33.19</v>
      </c>
      <c r="J19" s="14">
        <f ca="1">ROUND(INDIRECT(ADDRESS(ROW()+(0), COLUMN()+(-3), 1))*INDIRECT(ADDRESS(ROW()+(0), COLUMN()+(-1), 1))/100, 2)</f>
        <v>0.66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33.85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1.07202e+06</v>
      </c>
      <c r="G24" s="29"/>
      <c r="H24" s="29">
        <v>1.07202e+06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