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<sst xmlns="http://schemas.openxmlformats.org/spreadsheetml/2006/main" count="42" uniqueCount="42">
  <si>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</si>
  <si>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NIH005</t>
  </si>
  <si>
    <t xml:space="preserve">m²</t>
  </si>
  <si>
    <t xml:space="preserve">Impermeabilización bajo revestimiento en locales húmedos, con láminas asfálticas.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</si>
  <si>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lámina impermeabilizante autoadhesiva de betún modificado con elastómero (SBS), LBA-20-PE, con armadura de fieltro de poliéster reforzado y estabilizado de 160 g/m², con geotextil de polietileno TEXFace® de 160 g/m² que actúa como autoprotección superior y plástico desechable siliconado en la cara inferior, previa imprimación con emulsión asfáltica aniónica sin cargas tipo EA Emufal Primer, "SOPREMA".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</si>
  <si>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</si>
  <si>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</si>
  <si>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</si>
  <si>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</si>
  <si>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</si>
  <si>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</si>
  <si>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</si>
  <si>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mt14ies010h</t>
  </si>
  <si>
    <t xml:space="preserve">kg</t>
  </si>
  <si>
    <t xml:space="preserve">Emulsión asfáltica aniónica sin cargas tipo EA Emufal Primer, "SOPREMA", según UNE 104231.</t>
  </si>
  <si>
    <t xml:space="preserve">mt14lar010g</t>
  </si>
  <si>
    <t xml:space="preserve">m²</t>
  </si>
  <si>
    <t xml:space="preserve">Lámina impermeabilizante autoadhesiva de betún modificado con elastómero (SBS), LBA-20-PE, con armadura de fieltro de poliéster reforzado y estabilizado de 160 g/m², con geotextil de polietileno TEXFace® de 160 g/m² que actúa como autoprotección superior y plástico desechable siliconado en la cara inferior, y coeficiente de difusión frente al gas radón 2x10-12 m²/s. Según UNE-EN 13707.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</si>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</sst>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3.10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0.2</v>
      </c>
      <c r="H10" s="11"/>
      <c r="I10" s="12">
        <v>1.65</v>
      </c>
      <c r="J10" s="12">
        <f ca="1">ROUND(INDIRECT(ADDRESS(ROW()+(0), COLUMN()+(-3), 1))*INDIRECT(ADDRESS(ROW()+(0), COLUMN()+(-1), 1)), 2)</f>
        <v>0.33</v>
      </c>
    </row>
    <row r="11" spans="1:10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1.2</v>
      </c>
      <c r="H11" s="13"/>
      <c r="I11" s="14">
        <v>6.01</v>
      </c>
      <c r="J11" s="14">
        <f ca="1">ROUND(INDIRECT(ADDRESS(ROW()+(0), COLUMN()+(-3), 1))*INDIRECT(ADDRESS(ROW()+(0), COLUMN()+(-1), 1)), 2)</f>
        <v>7.21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7.54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0.15</v>
      </c>
      <c r="H14" s="11"/>
      <c r="I14" s="12">
        <v>22.13</v>
      </c>
      <c r="J14" s="12">
        <f ca="1">ROUND(INDIRECT(ADDRESS(ROW()+(0), COLUMN()+(-3), 1))*INDIRECT(ADDRESS(ROW()+(0), COLUMN()+(-1), 1)), 2)</f>
        <v>3.32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0.15</v>
      </c>
      <c r="H15" s="13"/>
      <c r="I15" s="14">
        <v>21.02</v>
      </c>
      <c r="J15" s="14">
        <f ca="1">ROUND(INDIRECT(ADDRESS(ROW()+(0), COLUMN()+(-3), 1))*INDIRECT(ADDRESS(ROW()+(0), COLUMN()+(-1), 1)), 2)</f>
        <v>3.15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6.47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14.01</v>
      </c>
      <c r="J18" s="14">
        <f ca="1">ROUND(INDIRECT(ADDRESS(ROW()+(0), COLUMN()+(-3), 1))*INDIRECT(ADDRESS(ROW()+(0), COLUMN()+(-1), 1))/100, 2)</f>
        <v>0.28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14.29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142010</v>
      </c>
      <c r="G23" s="29"/>
      <c r="H23" s="29">
        <v>1.10201e+006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