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<sst xmlns="http://schemas.openxmlformats.org/spreadsheetml/2006/main" count="51" uniqueCount="51">
  <si>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</si>
  <si>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QDF010</t>
  </si>
  <si>
    <t xml:space="preserve">m</t>
  </si>
  <si>
    <t xml:space="preserve">Junta de dilatación en cubierta plana no transitable, no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</si>
  <si>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no transitable, no ventilada, autoprotegida, tipo convencional. Impermeabilización: dos bandas de adherencia, de lámina de betún modificado con elastómero SBS, LBM(SBS)-30-FP, Morterplas SBS FP 3 KG Band 33 "SOPREMA", de 33 cm de anchura, masa nominal 3 kg/m², con armadura de fieltro de poliéster reforzado y estabilizado de 140 g/m², con film plástico termofusible en ambas caras, de 30 cm de anchura cada una, totalmente adheridas al soporte con soplete, a cada lado de la junta, previa imprimación con emulsión asfáltica aniónica sin cargas tipo EA Emufal Primer, "SOPREMA"; banda de refuerzo de 33 cm de anchura, realizada a partir de lámina de betún modificado con elastómero SBS, LBM(SBS)-40-FP, Morterplas SBS FP 4 KG "SOPREMA", con armadura de fieltro de poliéster reforzado y estabilizado de 160 g/m², de superficie no protegida, formando un fuelle sin adherir en la zona de la junta; cordón de relleno para junta de dilatación, de masilla con base bituminosa tipo BH-II, de 25 mm de diámetro; y banda de terminación de 33 cm de anchura, realizada a partir de lámina de betún modificado con elastómero SBS, LBM(SBS)-50/G-FP, Morterplas SBS FPV 5 KG MIN "SOPREMA", con armadura de fieltro de poliéster reforzado y estabilizado de 160 g/m², con autoprotección mineral de color gris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</si>
  <si>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</si>
  <si>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</si>
  <si>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</si>
  <si>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</si>
  <si>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</si>
  <si>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</si>
  <si>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</si>
  <si>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mt14ies010g</t>
  </si>
  <si>
    <t xml:space="preserve">kg</t>
  </si>
  <si>
    <t xml:space="preserve">Emulsión asfáltica aniónica sin cargas tipo EA Emufal Primer, "SOPREMA", según UNE 104231.</t>
  </si>
  <si>
    <t xml:space="preserve">mt14lds100d</t>
  </si>
  <si>
    <t xml:space="preserve">m</t>
  </si>
  <si>
    <t xml:space="preserve">Banda de refuerzo de lámina de betún modificado con elastómero SBS, LBM(SBS)-30-FP, Morterplas SBS FP 3 KG Band 33 "SOPREMA", de 33 cm de anchura, con film plástico termofusible en ambas caras.</t>
  </si>
  <si>
    <t xml:space="preserve">mt14lds010bm</t>
  </si>
  <si>
    <t xml:space="preserve">m²</t>
  </si>
  <si>
    <t xml:space="preserve">Lámina de betún modificado con elastómero SBS, LBM(SBS)-40-FP, Morterplas SBS FP 4 KG "SOPREMA", masa nominal 4 kg/m², con armadura de fieltro de poliéster reforzado y estabilizado de 160 g/m², de superficie no protegida. Según UNE-EN 13707.</t>
  </si>
  <si>
    <t xml:space="preserve">mt15sja010q</t>
  </si>
  <si>
    <t xml:space="preserve">m</t>
  </si>
  <si>
    <t xml:space="preserve">Cordón de relleno para junta de dilatación, de masilla con base bituminosa tipo BH-II, de 25 mm de diámetro, según UNE 104233.</t>
  </si>
  <si>
    <t xml:space="preserve">mt14lsa010bha</t>
  </si>
  <si>
    <t xml:space="preserve">m²</t>
  </si>
  <si>
    <t xml:space="preserve">Lámina de betún modificado con elastómero SBS, LBM(SBS)-50/G-FP, Morterplas SBS FPV 5 KG MIN "SOPREMA", masa nominal 5 kg/m², con armadura de fieltro de poliéster reforzado y estabilizado de 160 g/m², con autoprotección mineral de color gris.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</si>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</sst>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06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0.18</v>
      </c>
      <c r="G10" s="11"/>
      <c r="H10" s="12">
        <v>2.28</v>
      </c>
      <c r="I10" s="12">
        <f ca="1">ROUND(INDIRECT(ADDRESS(ROW()+(0), COLUMN()+(-3), 1))*INDIRECT(ADDRESS(ROW()+(0), COLUMN()+(-1), 1)), 2)</f>
        <v>0.41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0.6</v>
      </c>
      <c r="G11" s="11"/>
      <c r="H11" s="12">
        <v>2.93</v>
      </c>
      <c r="I11" s="12">
        <f ca="1">ROUND(INDIRECT(ADDRESS(ROW()+(0), COLUMN()+(-3), 1))*INDIRECT(ADDRESS(ROW()+(0), COLUMN()+(-1), 1)), 2)</f>
        <v>1.76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0.347</v>
      </c>
      <c r="G12" s="11"/>
      <c r="H12" s="12">
        <v>7.09</v>
      </c>
      <c r="I12" s="12">
        <f ca="1">ROUND(INDIRECT(ADDRESS(ROW()+(0), COLUMN()+(-3), 1))*INDIRECT(ADDRESS(ROW()+(0), COLUMN()+(-1), 1)), 2)</f>
        <v>2.46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3.11</v>
      </c>
      <c r="I13" s="12">
        <f ca="1">ROUND(INDIRECT(ADDRESS(ROW()+(0), COLUMN()+(-3), 1))*INDIRECT(ADDRESS(ROW()+(0), COLUMN()+(-1), 1)), 2)</f>
        <v>3.27</v>
      </c>
    </row>
    <row r="14" spans="1:9" ht="45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0.33</v>
      </c>
      <c r="G14" s="13"/>
      <c r="H14" s="14">
        <v>8.32</v>
      </c>
      <c r="I14" s="14">
        <f ca="1">ROUND(INDIRECT(ADDRESS(ROW()+(0), COLUMN()+(-3), 1))*INDIRECT(ADDRESS(ROW()+(0), COLUMN()+(-1), 1)), 2)</f>
        <v>2.75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10.65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0.14</v>
      </c>
      <c r="G17" s="11"/>
      <c r="H17" s="12">
        <v>23.1</v>
      </c>
      <c r="I17" s="12">
        <f ca="1">ROUND(INDIRECT(ADDRESS(ROW()+(0), COLUMN()+(-3), 1))*INDIRECT(ADDRESS(ROW()+(0), COLUMN()+(-1), 1)), 2)</f>
        <v>3.23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0.14</v>
      </c>
      <c r="G18" s="13"/>
      <c r="H18" s="14">
        <v>21.94</v>
      </c>
      <c r="I18" s="14">
        <f ca="1">ROUND(INDIRECT(ADDRESS(ROW()+(0), COLUMN()+(-3), 1))*INDIRECT(ADDRESS(ROW()+(0), COLUMN()+(-1), 1)), 2)</f>
        <v>3.07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6.3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16.95</v>
      </c>
      <c r="I21" s="14">
        <f ca="1">ROUND(INDIRECT(ADDRESS(ROW()+(0), COLUMN()+(-3), 1))*INDIRECT(ADDRESS(ROW()+(0), COLUMN()+(-1), 1))/100, 2)</f>
        <v>0.34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17.29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142010</v>
      </c>
      <c r="F26" s="29"/>
      <c r="G26" s="29">
        <v>1.10201e+06</v>
      </c>
      <c r="H26" s="29"/>
      <c r="I26" s="29" t="s">
        <v>46</v>
      </c>
    </row>
    <row r="27" spans="1:9" ht="24.0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