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<sst xmlns="http://schemas.openxmlformats.org/spreadsheetml/2006/main" count="57" uniqueCount="57">
  <si>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</si>
  <si>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NAJ020</t>
  </si>
  <si>
    <t xml:space="preserve">m</t>
  </si>
  <si>
    <t xml:space="preserve">Aislamiento térmico bajo vierteaguas metálico.</t>
  </si>
  <si>
    <r>
      <rPr>
        <sz val="8.25"/>
        <color rgb="FF000000"/>
        <rFont val="Arial"/>
        <family val="2"/>
      </rPr>
      <t xml:space="preserve">Aislamiento térmico bajo vierteaguas metálico, formado por panel rígido de poliestireno extruido, Sopra XPS CB "SOPREMA", según UNE-EN 13164, de superficie lisa y mecanizado lateral recto, de 40 mm de espesor, resistencia a compresión &gt;= 300 kPa, resistencia térmica 1,2 m²K/W, conductividad térmica 0,033 W/(mK), colocado a tope y fijado con adhesivo cementoso sobre la superficie soporte, previa aplicación de una capa de regularización de mortero industrial para albañilería, de cemento, color gris, con aditivo hidrófugo, categoría M-5 (resistencia a compresión 5 N/mm²), suministrado en sacos, según UNE-EN 998-2,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</si>
  <si>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</si>
  <si>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</si>
  <si>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</si>
  <si>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</si>
  <si>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</si>
  <si>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</si>
  <si>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</si>
  <si>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mt16pxs010tac</t>
  </si>
  <si>
    <t xml:space="preserve">m²</t>
  </si>
  <si>
    <t xml:space="preserve">Panel rígido de poliestireno extruido, Sopra XPS CB "SOPREMA", según UNE-EN 13164, de superficie lisa y mecanizado lateral recto, de 40 mm de espesor, resistencia a compresión &gt;= 300 kPa, resistencia térmica 1,2 m²K/W, conductividad térmica 0,033 W/(mK), Euroclase E de reacción al fuego según UNE-EN 13501-1, con código de designación XPS-EN 13164-T1-CS(10/Y)300-DLT(2)5-DS(70,90)-WL(T)0,7-WD(V)3-CC(2/1,5/50)130-FTCD1.</t>
  </si>
  <si>
    <t xml:space="preserve">mt16aaa010</t>
  </si>
  <si>
    <t xml:space="preserve">kg</t>
  </si>
  <si>
    <t xml:space="preserve">Mortero adhesivo para fijación de materiales aislantes.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</si>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</sst>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</v>
      </c>
      <c r="G10" s="11"/>
      <c r="H10" s="12">
        <v>8.27</v>
      </c>
      <c r="I10" s="12">
        <f ca="1">ROUND(INDIRECT(ADDRESS(ROW()+(0), COLUMN()+(-3), 1))*INDIRECT(ADDRESS(ROW()+(0), COLUMN()+(-1), 1)), 2)</f>
        <v>2.48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2.7</v>
      </c>
      <c r="G11" s="11"/>
      <c r="H11" s="12">
        <v>0.19</v>
      </c>
      <c r="I11" s="12">
        <f ca="1">ROUND(INDIRECT(ADDRESS(ROW()+(0), COLUMN()+(-3), 1))*INDIRECT(ADDRESS(ROW()+(0), COLUMN()+(-1), 1)), 2)</f>
        <v>0.51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0.006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0.011</v>
      </c>
      <c r="G13" s="13"/>
      <c r="H13" s="14">
        <v>57.48</v>
      </c>
      <c r="I13" s="14">
        <f ca="1">ROUND(INDIRECT(ADDRESS(ROW()+(0), COLUMN()+(-3), 1))*INDIRECT(ADDRESS(ROW()+(0), COLUMN()+(-1), 1)), 2)</f>
        <v>0.63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3.63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0.109</v>
      </c>
      <c r="G16" s="11"/>
      <c r="H16" s="12">
        <v>22.74</v>
      </c>
      <c r="I16" s="12">
        <f ca="1">ROUND(INDIRECT(ADDRESS(ROW()+(0), COLUMN()+(-3), 1))*INDIRECT(ADDRESS(ROW()+(0), COLUMN()+(-1), 1)), 2)</f>
        <v>2.48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0.109</v>
      </c>
      <c r="G17" s="11"/>
      <c r="H17" s="12">
        <v>21.02</v>
      </c>
      <c r="I17" s="12">
        <f ca="1">ROUND(INDIRECT(ADDRESS(ROW()+(0), COLUMN()+(-3), 1))*INDIRECT(ADDRESS(ROW()+(0), COLUMN()+(-1), 1)), 2)</f>
        <v>2.29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0.131</v>
      </c>
      <c r="G18" s="11"/>
      <c r="H18" s="12">
        <v>22.13</v>
      </c>
      <c r="I18" s="12">
        <f ca="1">ROUND(INDIRECT(ADDRESS(ROW()+(0), COLUMN()+(-3), 1))*INDIRECT(ADDRESS(ROW()+(0), COLUMN()+(-1), 1)), 2)</f>
        <v>2.9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0.262</v>
      </c>
      <c r="G19" s="13"/>
      <c r="H19" s="14">
        <v>20.78</v>
      </c>
      <c r="I19" s="14">
        <f ca="1">ROUND(INDIRECT(ADDRESS(ROW()+(0), COLUMN()+(-3), 1))*INDIRECT(ADDRESS(ROW()+(0), COLUMN()+(-1), 1)), 2)</f>
        <v>5.44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13.11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1)),INDIRECT(ADDRESS(ROW()+(-8), COLUMN()+(1), 1))), 2)</f>
        <v>16.74</v>
      </c>
      <c r="I22" s="14">
        <f ca="1">ROUND(INDIRECT(ADDRESS(ROW()+(0), COLUMN()+(-3), 1))*INDIRECT(ADDRESS(ROW()+(0), COLUMN()+(-1), 1))/100, 2)</f>
        <v>0.33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1)),INDIRECT(ADDRESS(ROW()+(-9), COLUMN()+(0), 1))), 2)</f>
        <v>17.07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1.07202e+006</v>
      </c>
      <c r="F27" s="29"/>
      <c r="G27" s="29">
        <v>1.07202e+006</v>
      </c>
      <c r="H27" s="29"/>
      <c r="I27" s="29" t="s">
        <v>49</v>
      </c>
    </row>
    <row r="28" spans="1:9" ht="24.0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