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<sst xmlns="http://schemas.openxmlformats.org/spreadsheetml/2006/main" count="42" uniqueCount="42">
  <si>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</si>
  <si>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NIH005</t>
  </si>
  <si>
    <t xml:space="preserve">m²</t>
  </si>
  <si>
    <t xml:space="preserve">Impermeabilización bajo revestimiento en locales húmedos, con láminas asfálticas.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</si>
  <si>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autoadhesiva de betún modificado con elastómero (SBS), LBA-20-PE, con armadura de fieltro de poliéster reforzado y estabilizado de 160 g/m², con geotextil de polietileno TEXFace® de 160 g/m² que actúa como autoprotección superior y plástico desechable siliconado en la cara inferior, previa imprimación con emulsión asfáltica aniónica sin cargas tipo EA Emufal Primer, "SOPREMA".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</si>
  <si>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</si>
  <si>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</si>
  <si>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</si>
  <si>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</si>
  <si>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</si>
  <si>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</si>
  <si>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</si>
  <si>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</si>
  <si>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</si>
  <si>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</si>
  <si>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mt14lar010g</t>
  </si>
  <si>
    <t xml:space="preserve">m²</t>
  </si>
  <si>
    <t xml:space="preserve">Lámina impermeabilizante autoadhesiva de betún modificado con elastómero (SBS), LBA-20-PE, con armadura de fieltro de poliéster reforzado y estabilizado de 160 g/m², con geotextil de polietileno TEXFace® de 160 g/m² que actúa como autoprotección superior y plástico desechable siliconado en la cara inferior, y coeficiente de difusión frente al gas radón 2x10-12 m²/s.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</si>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</sst>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1.65</v>
      </c>
      <c r="J10" s="12">
        <f ca="1">ROUND(INDIRECT(ADDRESS(ROW()+(0), COLUMN()+(-3), 1))*INDIRECT(ADDRESS(ROW()+(0), COLUMN()+(-1), 1)), 2)</f>
        <v>0.33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1.2</v>
      </c>
      <c r="H11" s="13"/>
      <c r="I11" s="14">
        <v>6.01</v>
      </c>
      <c r="J11" s="14">
        <f ca="1">ROUND(INDIRECT(ADDRESS(ROW()+(0), COLUMN()+(-3), 1))*INDIRECT(ADDRESS(ROW()+(0), COLUMN()+(-1), 1)), 2)</f>
        <v>7.21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7.54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0.163</v>
      </c>
      <c r="H14" s="11"/>
      <c r="I14" s="12">
        <v>22.13</v>
      </c>
      <c r="J14" s="12">
        <f ca="1">ROUND(INDIRECT(ADDRESS(ROW()+(0), COLUMN()+(-3), 1))*INDIRECT(ADDRESS(ROW()+(0), COLUMN()+(-1), 1)), 2)</f>
        <v>3.61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0.163</v>
      </c>
      <c r="H15" s="13"/>
      <c r="I15" s="14">
        <v>21.02</v>
      </c>
      <c r="J15" s="14">
        <f ca="1">ROUND(INDIRECT(ADDRESS(ROW()+(0), COLUMN()+(-3), 1))*INDIRECT(ADDRESS(ROW()+(0), COLUMN()+(-1), 1)), 2)</f>
        <v>3.43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7.04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14.58</v>
      </c>
      <c r="J18" s="14">
        <f ca="1">ROUND(INDIRECT(ADDRESS(ROW()+(0), COLUMN()+(-3), 1))*INDIRECT(ADDRESS(ROW()+(0), COLUMN()+(-1), 1))/100, 2)</f>
        <v>0.29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14.87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