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<sst xmlns="http://schemas.openxmlformats.org/spreadsheetml/2006/main" count="42" uniqueCount="42">
  <si>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</si>
  <si>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</si>
  <si>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</si>
  <si>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</si>
  <si>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fondo de juntas para sellado en cordones de polietileno expandido, Juntalen 20 "SOPREMA", de 20 mm de diámetro, para fondo de junta; masilla monocomponente a base de poliuretano, Alsan Flex 2711 CO "SOPREMA",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UNE-EN 13892-3 de 13,6 cm³ / 50 cm², clase R2 según UNE-EN 1504-3, Euroclase F de reacción al fuego, según UNE-EN 13501-1, Euroclase F de reacción al fuego, según UNE-EN 13501-1.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</si>
  <si>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</si>
  <si>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</si>
  <si>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</si>
  <si>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</si>
  <si>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</si>
  <si>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</si>
  <si>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</si>
  <si>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mt15sjs020g</t>
  </si>
  <si>
    <t xml:space="preserve">m</t>
  </si>
  <si>
    <t xml:space="preserve">Fondo de juntas para sellado en cordones de polietileno expandido, Juntalen 20 "SOPREMA", de 20 mm de diámetro, para limitar la profundidad de la junta de dilatación.</t>
  </si>
  <si>
    <t xml:space="preserve">mt15das100a</t>
  </si>
  <si>
    <t xml:space="preserve">Ud</t>
  </si>
  <si>
    <t xml:space="preserve">Cartucho de masilla monocomponente a base de poliuretano, Alsan Flex 2711 CO "SOPREMA", de 310 cm³, con dureza Shore A aproximada de 40, según UNE-EN ISO 868 y elongación a rotura &gt;= 500%, según UNE-EN ISO 8339.</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</si>
  <si>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</si>
  <si>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</si>
  <si>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UNE-EN 13892-3 de 13,6 cm³ / 50 cm², clase R2 según UNE-EN 1504-3, compuesto de cementos especiales, áridos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</si>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</sst>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0.54</v>
      </c>
      <c r="J10" s="12">
        <f ca="1">ROUND(INDIRECT(ADDRESS(ROW()+(0), COLUMN()+(-3), 1))*INDIRECT(ADDRESS(ROW()+(0), COLUMN()+(-1), 1)), 2)</f>
        <v>0.14</v>
      </c>
    </row>
    <row r="11" spans="1:10" ht="34.50" thickBot="1" customHeight="1">
      <c r="A11" s="1" t="s">
        <v>15</v>
      </c>
      <c r="B11" s="1"/>
      <c r="C11" s="10" t="s">
        <v>16</v>
      </c>
      <c r="D11" s="10"/>
      <c r="E11" s="1" t="s">
        <v>17</v>
      </c>
      <c r="F11" s="1"/>
      <c r="G11" s="11">
        <v>0.026</v>
      </c>
      <c r="H11" s="11"/>
      <c r="I11" s="12">
        <v>6.28</v>
      </c>
      <c r="J11" s="12">
        <f ca="1">ROUND(INDIRECT(ADDRESS(ROW()+(0), COLUMN()+(-3), 1))*INDIRECT(ADDRESS(ROW()+(0), COLUMN()+(-1), 1)), 2)</f>
        <v>0.16</v>
      </c>
    </row>
    <row r="12" spans="1:10" ht="76.50" thickBot="1" customHeight="1">
      <c r="A12" s="1" t="s">
        <v>18</v>
      </c>
      <c r="B12" s="1"/>
      <c r="C12" s="10" t="s">
        <v>19</v>
      </c>
      <c r="D12" s="10"/>
      <c r="E12" s="1" t="s">
        <v>20</v>
      </c>
      <c r="F12" s="1"/>
      <c r="G12" s="13">
        <v>0.03</v>
      </c>
      <c r="H12" s="13"/>
      <c r="I12" s="14">
        <v>1.62</v>
      </c>
      <c r="J12" s="14">
        <f ca="1">ROUND(INDIRECT(ADDRESS(ROW()+(0), COLUMN()+(-3), 1))*INDIRECT(ADDRESS(ROW()+(0), COLUMN()+(-1), 1)), 2)</f>
        <v>0.05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0.35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0.037</v>
      </c>
      <c r="H15" s="13"/>
      <c r="I15" s="14">
        <v>21.02</v>
      </c>
      <c r="J15" s="14">
        <f ca="1">ROUND(INDIRECT(ADDRESS(ROW()+(0), COLUMN()+(-3), 1))*INDIRECT(ADDRESS(ROW()+(0), COLUMN()+(-1), 1)), 2)</f>
        <v>0.78</v>
      </c>
    </row>
    <row r="16" spans="1:10" ht="13.50" thickBot="1" customHeight="1">
      <c r="A16" s="15"/>
      <c r="B16" s="15"/>
      <c r="C16" s="15"/>
      <c r="D16" s="15"/>
      <c r="E16" s="15"/>
      <c r="F16" s="15"/>
      <c r="G16" s="9" t="s">
        <v>26</v>
      </c>
      <c r="H16" s="9"/>
      <c r="I16" s="9"/>
      <c r="J16" s="17">
        <f ca="1">ROUND(SUM(INDIRECT(ADDRESS(ROW()+(-1), COLUMN()+(0), 1))), 2)</f>
        <v>0.78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1.13</v>
      </c>
      <c r="J18" s="14">
        <f ca="1">ROUND(INDIRECT(ADDRESS(ROW()+(0), COLUMN()+(-3), 1))*INDIRECT(ADDRESS(ROW()+(0), COLUMN()+(-1), 1))/100, 2)</f>
        <v>0.02</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1.15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